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7755" activeTab="1"/>
  </bookViews>
  <sheets>
    <sheet name="产品报价" sheetId="1" r:id="rId1"/>
    <sheet name="产品参数 " sheetId="7" r:id="rId2"/>
  </sheets>
  <definedNames>
    <definedName name="_xlnm.Print_Area" localSheetId="0">产品报价!$A$1:$H$8</definedName>
  </definedNames>
  <calcPr calcId="152511"/>
</workbook>
</file>

<file path=xl/calcChain.xml><?xml version="1.0" encoding="utf-8"?>
<calcChain xmlns="http://schemas.openxmlformats.org/spreadsheetml/2006/main">
  <c r="D4" i="7"/>
  <c r="G7" i="1"/>
  <c r="D4"/>
  <c r="G4"/>
  <c r="G5"/>
  <c r="G3"/>
  <c r="G8"/>
</calcChain>
</file>

<file path=xl/sharedStrings.xml><?xml version="1.0" encoding="utf-8"?>
<sst xmlns="http://schemas.openxmlformats.org/spreadsheetml/2006/main" count="46" uniqueCount="38">
  <si>
    <t>序号</t>
    <phoneticPr fontId="4" type="noConversion"/>
  </si>
  <si>
    <t>项目</t>
  </si>
  <si>
    <t>说明</t>
    <phoneticPr fontId="4" type="noConversion"/>
  </si>
  <si>
    <t>数量</t>
  </si>
  <si>
    <t>单位</t>
    <phoneticPr fontId="4" type="noConversion"/>
  </si>
  <si>
    <t>单价</t>
    <phoneticPr fontId="4" type="noConversion"/>
  </si>
  <si>
    <t>小计</t>
    <phoneticPr fontId="4" type="noConversion"/>
  </si>
  <si>
    <t>备注</t>
  </si>
  <si>
    <t>个</t>
  </si>
  <si>
    <t>智慧庭审系统</t>
  </si>
  <si>
    <t>套</t>
  </si>
  <si>
    <t>合计</t>
    <phoneticPr fontId="4" type="noConversion"/>
  </si>
  <si>
    <t>麦克风</t>
  </si>
  <si>
    <t>一</t>
    <phoneticPr fontId="3" type="noConversion"/>
  </si>
  <si>
    <t>智慧庭审系统</t>
    <phoneticPr fontId="4" type="noConversion"/>
  </si>
  <si>
    <t>套</t>
    <phoneticPr fontId="3" type="noConversion"/>
  </si>
  <si>
    <t>语音识别专用设备</t>
    <phoneticPr fontId="3" type="noConversion"/>
  </si>
  <si>
    <t>可以实时转换声音信号的采样频率。
可以直接连上电容话筒进行收音，带音量旋钮可调整收音增益；
提供多声道的AES/EBU口与ADAT口，方便连接到数字调音台；
提供10段的LED电平表，可直观的监视和调整信号电平；
支持24-bit/96KHz数字音频格式；</t>
    <phoneticPr fontId="3" type="noConversion"/>
  </si>
  <si>
    <t>二</t>
    <phoneticPr fontId="3" type="noConversion"/>
  </si>
  <si>
    <t>每个法庭1套</t>
    <phoneticPr fontId="3" type="noConversion"/>
  </si>
  <si>
    <t>每台定制声卡可连接12路麦克风</t>
    <phoneticPr fontId="3" type="noConversion"/>
  </si>
  <si>
    <t>鹅颈指向性麦克风，实现防啸叫功能；
鹅颈部分软硬管可以灵活搭配组合；
平衡式差分音频信号传输，抗干扰性能好；
按键式开关设置，集成电源指示灯随时可查看状态。</t>
    <phoneticPr fontId="3" type="noConversion"/>
  </si>
  <si>
    <t>说明</t>
    <phoneticPr fontId="4" type="noConversion"/>
  </si>
  <si>
    <t>庭审语音识别系统</t>
    <phoneticPr fontId="4" type="noConversion"/>
  </si>
  <si>
    <t>台</t>
    <phoneticPr fontId="4" type="noConversion"/>
  </si>
  <si>
    <t>麦克风</t>
    <phoneticPr fontId="3" type="noConversion"/>
  </si>
  <si>
    <t>1、类型：底座式鹅颈麦克风
2、长度：（40-55）cm
3、指向性：心形和超心形
4、频率响应：50Hz‐18KHz
5、灵敏度：‐35dB~‐42dB
6、输出阻抗：100Ω‐300Ω
7、负载阻抗：&gt;1000Ω
8、最大声压级：135dB
9、信噪比：&gt;76dB
10、等效噪声级：&lt;18dB
11、动态范围：&gt;106dB
12、接口类型：有线卡侬头、有线 USB、无线 UHF 段
13、供电方式：48V 幻象电源、USB5V 供电、锂电池、干电池</t>
    <phoneticPr fontId="4" type="noConversion"/>
  </si>
  <si>
    <t>个</t>
    <phoneticPr fontId="4" type="noConversion"/>
  </si>
  <si>
    <t>1、庭审套件，每个法庭一套，授权与硬件信息绑定；
2、包含标准庭审软件、个案识别组件、庭审测听组件、卷宗识别组件以及角色分离组件。
3、通过智慧庭审系统的建设，实现标准化庭审模板自动生成、庭审信息自动获取、多角色语音区分识别转文字、庭审笔录智能修正、笔录智能模糊替换、庭审信息自动播报、智能消息提醒、笔录导出/打印/同步，
4、支持个案智能识别、庭审记录测听修正、纸质材料智能识别、角色智能分离等功能。</t>
    <phoneticPr fontId="3" type="noConversion"/>
  </si>
  <si>
    <t>1、配合智慧庭审系统进行使用，可以对前端麦克风进行集中采音
2、支持12 路独立通道同时采集不同音频数据，并通过 12 路独立输出通道输出，同时提供一路混音输出
3、采集后的音频数据可通过网络输出，产品必须具备网口
4、高度不得超过2U。
5、内置处理器可解决啸叫、串音等问题
6、可支持多设备并联。
7、额定电压12V，额定电流5A
8、使用温度：-10摄氏度到50摄氏度
9、可调节增益</t>
    <phoneticPr fontId="4" type="noConversion"/>
  </si>
  <si>
    <t>一、智慧庭审系统</t>
    <phoneticPr fontId="3" type="noConversion"/>
  </si>
  <si>
    <t>二、法官语音助手</t>
    <phoneticPr fontId="3" type="noConversion"/>
  </si>
  <si>
    <t>法官语音助手</t>
    <phoneticPr fontId="4" type="noConversion"/>
  </si>
  <si>
    <t>1、语音转写功能：将法官说话的语音自动转化文字并可快速修改；
2、识别模型优化：个性化热词，添加个性化热词提高识别准确率；
3、案件资料导入功能，通过案件资料文档导入，提高对个案信息的识别准确度；
4、自动案件信息，获取通过和审判关系系统打通，获取案件信息、裁判文书资料，以提高识别准确度；
5、文件夹管理：个性化资料保存；
6、系统设置：状态置顶，保持置顶状态；
7、音量校准：系统录音设备音量增益调节；
8、监控信息：监控系统，系统运行状态监控；</t>
    <phoneticPr fontId="4" type="noConversion"/>
  </si>
  <si>
    <t>法官语音助手</t>
    <phoneticPr fontId="4" type="noConversion"/>
  </si>
  <si>
    <t>法官语音助手</t>
    <phoneticPr fontId="4" type="noConversion"/>
  </si>
  <si>
    <t>针对法官办公办案场景，打造以讯飞语音输入为核心功能的智慧语音助手，提供多场景信息快速录入等的法官辅助功能，大力提升法官日常办公的审判效率。</t>
    <phoneticPr fontId="4" type="noConversion"/>
  </si>
  <si>
    <t>1、智慧庭审系统试用的语音能力平台要求：
1）一个法院1套，系统需能够与白山市中级人民法院现有的语音能力平台进行对接，并通过白山市中级人民法院的语音能力平台获取相关语音能力，产生的数据能够与省高院的能力平台进行数据互通，为省高院提供优化数据和获取省高院向下级院分发的优化数据
2) 语音识别核心软件：采用64bit企业级Redhat操作系统；将法院庭审过程中各方当事人所说的多条不同语音流实时识别为对应的文字内容，并且能够正确的返回到开庭的庭审设备上，供书记员进行校对和修改。
3) 内网部署：系统要求在本地法院内网中进行所有软硬件设备的安装部署，全部数据都要求保存在本地服务器上，与外网无任何数据交互。
4) 语音识别效果：针对法院庭审业务场景专门定制的法言法语模型，实现针对通用案件语音识别字准确率达到90% 以上，语音识别结果需在说话人话音结束后800ms内输出。
5) 个案信息识别：支持庭前将案件资料导入到系统中，以生成个案识别模型，用于提升系统的整体识别效果。需提供庭前系统自动导入以及人工手动添加两种方式，达到庭审过程中案件个性化词汇（例如案件中涉及到的人名、地名、公司名、专有名词等）识别率高于90%。
6） 智能文本顺滑：针对语音识别第一次识别错误的结果，能够根据陈述人后面说话的识别结果对第一次的错误结果进行纠正，从而表明系统具备自主学习的能力。
7) 并发处理能力：单台标配服务器（引擎+业务），系统能够并发处理10个法庭同时开庭使用语音识别能力的请求。
8)平台必须能够与白山市中级人民法院现有的语音能力平台进行对接，投标现场提供白山市中级人民法院语音能力平台厂家出具的软件接口开放合作协议书，否则视为无效投标。
2、智慧庭审系统要求：
1) 智能庭审客户端：采用32/64bit企业级Windows操作系统；要求与语音识别核心软件配套使用，能够实现导入本地标准化庭审模板、庭审信息自动获取、多角色语音区分识别转文字、庭审笔录智能修正、笔录智能模糊替换、庭审信息自动播报、智能消息提醒、笔录导出/打印/同步等功能。
2) 内网部署：系统要求在本地法院内网中进行所有软硬件设备的安装部署，全部数据都要求保存在本地服务器上，与外网无任何数据交互。
3) 设备高度：系统对现有单个科技法庭改造所需的专用设备可放置在现有科技法庭机柜中，高度不得超过2U。并且，所有设备参数需符合上述硬件要求。
4) 集中采音方式：系统对庭审各方通过麦克风设备输入的语音要求采用集中式的采音设备。
5) 信号输出方式：要求系统设备采音后的信号输出方式（如混音输出、分路输出）与现有科技法庭庭审主机语音输入方式一致，能够同步到科技法庭录音录像当中。
6) 系统扩展性：系统前端语音识别处理设备需支持轻便化部署，通过在单个科技法庭中添加单一设备即可支持8路的语音信号输入，同时针对具体法庭需求可实现平滑扩展。
7) 说话人麦克风控制：系统要求支持书记员能够在庭审过程中远程对各方说话人的麦克风设备进行操作，实现关闭或开启语音识别功能。并且，所有操作都仅限在书记员电脑上完成。
8) 角色自动区分：系统要求能够自动区分出庭审各方说话人的角色，要求准确率在90%以上，并且要求对角色称谓能够进行人工标注修改。
9) 庭审笔录模板：系统支持导入不同类型案件的庭审笔录模板，并可根据实际需要实时修改模板。
10) 辅助修改操作：针对语音识别错误的结果修改要求支持人工快速修正，为书记员提供增删改、复制粘贴、撤销等通用文档编辑功能。
11) 批量修改操作：系统支持模糊查找和批量修改，能够让书记员通过输入正确结果匹配搜索出近似音结果，无需手动定位即可实现批量修改。</t>
    <phoneticPr fontId="3" type="noConversion"/>
  </si>
</sst>
</file>

<file path=xl/styles.xml><?xml version="1.0" encoding="utf-8"?>
<styleSheet xmlns="http://schemas.openxmlformats.org/spreadsheetml/2006/main">
  <numFmts count="5">
    <numFmt numFmtId="43" formatCode="_ * #,##0.00_ ;_ * \-#,##0.00_ ;_ * &quot;-&quot;??_ ;_ @_ "/>
    <numFmt numFmtId="176" formatCode="_ [$¥-804]* #,##0_ ;_ [$¥-804]* \-#,##0_ ;_ [$¥-804]* &quot;-&quot;??_ ;_ @_ "/>
    <numFmt numFmtId="177" formatCode="_ * #,##0_ ;_ * \-#,##0_ ;_ * &quot;-&quot;??_ ;_ @_ "/>
    <numFmt numFmtId="178" formatCode="0.00_);[Red]\(0.00\)"/>
    <numFmt numFmtId="179" formatCode="&quot;￥&quot;#,##0_);[Red]\(&quot;￥&quot;#,##0\)"/>
  </numFmts>
  <fonts count="13">
    <font>
      <sz val="11"/>
      <color theme="1"/>
      <name val="等线"/>
      <charset val="134"/>
    </font>
    <font>
      <sz val="11"/>
      <color indexed="8"/>
      <name val="等线"/>
      <charset val="134"/>
    </font>
    <font>
      <b/>
      <sz val="10"/>
      <color indexed="9"/>
      <name val="微软雅黑"/>
      <family val="2"/>
      <charset val="134"/>
    </font>
    <font>
      <sz val="9"/>
      <name val="等线"/>
      <charset val="134"/>
    </font>
    <font>
      <sz val="9"/>
      <name val="宋体"/>
      <charset val="134"/>
    </font>
    <font>
      <sz val="10"/>
      <color indexed="8"/>
      <name val="微软雅黑"/>
      <family val="2"/>
      <charset val="134"/>
    </font>
    <font>
      <b/>
      <sz val="12"/>
      <color indexed="8"/>
      <name val="微软雅黑"/>
      <family val="2"/>
      <charset val="134"/>
    </font>
    <font>
      <b/>
      <sz val="12"/>
      <color indexed="8"/>
      <name val="微软雅黑"/>
      <family val="2"/>
      <charset val="134"/>
    </font>
    <font>
      <b/>
      <sz val="11"/>
      <color indexed="9"/>
      <name val="微软雅黑"/>
      <family val="2"/>
      <charset val="134"/>
    </font>
    <font>
      <b/>
      <sz val="10"/>
      <color indexed="9"/>
      <name val="宋体"/>
      <charset val="134"/>
    </font>
    <font>
      <sz val="10"/>
      <color indexed="8"/>
      <name val="宋体"/>
      <charset val="134"/>
    </font>
    <font>
      <sz val="10"/>
      <color indexed="8"/>
      <name val="宋体"/>
      <charset val="134"/>
    </font>
    <font>
      <sz val="11"/>
      <color theme="1"/>
      <name val="等线"/>
      <charset val="134"/>
    </font>
  </fonts>
  <fills count="4">
    <fill>
      <patternFill patternType="none"/>
    </fill>
    <fill>
      <patternFill patternType="gray125"/>
    </fill>
    <fill>
      <patternFill patternType="solid">
        <fgColor indexed="3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176" fontId="0" fillId="0" borderId="0">
      <alignment vertical="center"/>
    </xf>
    <xf numFmtId="176" fontId="12" fillId="0" borderId="0">
      <alignment vertical="center"/>
    </xf>
    <xf numFmtId="43" fontId="1" fillId="0" borderId="0" applyFont="0" applyFill="0" applyBorder="0" applyAlignment="0" applyProtection="0">
      <alignment vertical="center"/>
    </xf>
  </cellStyleXfs>
  <cellXfs count="40">
    <xf numFmtId="176" fontId="0" fillId="0" borderId="0" xfId="0">
      <alignment vertical="center"/>
    </xf>
    <xf numFmtId="176" fontId="2" fillId="2" borderId="1" xfId="0" applyFont="1" applyFill="1" applyBorder="1" applyAlignment="1">
      <alignment horizontal="center" vertical="center" wrapText="1"/>
    </xf>
    <xf numFmtId="176" fontId="0" fillId="0" borderId="0" xfId="0" applyAlignment="1">
      <alignment vertical="center"/>
    </xf>
    <xf numFmtId="176" fontId="5" fillId="3" borderId="1" xfId="0" applyFont="1" applyFill="1" applyBorder="1" applyAlignment="1">
      <alignment horizontal="center" vertical="center" wrapText="1"/>
    </xf>
    <xf numFmtId="176" fontId="5" fillId="3" borderId="1" xfId="0" applyFont="1" applyFill="1" applyBorder="1" applyAlignment="1">
      <alignment horizontal="left" vertical="center" wrapText="1"/>
    </xf>
    <xf numFmtId="177" fontId="6" fillId="0" borderId="1" xfId="2"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6" fontId="7" fillId="0" borderId="1" xfId="0" applyNumberFormat="1" applyFont="1" applyBorder="1" applyAlignment="1">
      <alignment vertical="center" wrapText="1"/>
    </xf>
    <xf numFmtId="176" fontId="5" fillId="0" borderId="1" xfId="0" applyFont="1" applyBorder="1" applyAlignment="1">
      <alignment horizontal="left" vertical="center" wrapText="1"/>
    </xf>
    <xf numFmtId="176" fontId="0" fillId="0" borderId="0" xfId="0" applyNumberFormat="1" applyAlignment="1">
      <alignment vertical="center"/>
    </xf>
    <xf numFmtId="176" fontId="2"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left" vertical="center" wrapText="1"/>
    </xf>
    <xf numFmtId="176" fontId="2" fillId="2" borderId="1" xfId="0" applyFont="1" applyFill="1" applyBorder="1" applyAlignment="1">
      <alignment vertical="center" wrapText="1"/>
    </xf>
    <xf numFmtId="176" fontId="5" fillId="0" borderId="1" xfId="0" applyFont="1" applyFill="1" applyBorder="1" applyAlignment="1">
      <alignment horizontal="center" vertical="center" wrapText="1"/>
    </xf>
    <xf numFmtId="176" fontId="5" fillId="0" borderId="1" xfId="0" applyFont="1" applyFill="1" applyBorder="1" applyAlignment="1">
      <alignment horizontal="left" vertical="center" wrapText="1"/>
    </xf>
    <xf numFmtId="177" fontId="6" fillId="0" borderId="1" xfId="2"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6" fontId="0" fillId="0" borderId="0" xfId="0" applyFill="1" applyAlignment="1">
      <alignment vertical="center"/>
    </xf>
    <xf numFmtId="176" fontId="7" fillId="0" borderId="1" xfId="0" applyNumberFormat="1" applyFont="1" applyFill="1" applyBorder="1" applyAlignment="1">
      <alignment vertical="center" wrapText="1"/>
    </xf>
    <xf numFmtId="179" fontId="7" fillId="0" borderId="1" xfId="0" applyNumberFormat="1" applyFont="1" applyBorder="1" applyAlignment="1">
      <alignment vertical="center" wrapText="1"/>
    </xf>
    <xf numFmtId="176" fontId="9" fillId="2" borderId="1" xfId="0" applyFont="1" applyFill="1" applyBorder="1" applyAlignment="1">
      <alignment horizontal="center" vertical="center" wrapText="1"/>
    </xf>
    <xf numFmtId="176" fontId="11" fillId="3" borderId="1" xfId="0" applyFont="1" applyFill="1" applyBorder="1" applyAlignment="1">
      <alignment horizontal="center" vertical="center" wrapText="1"/>
    </xf>
    <xf numFmtId="178" fontId="11" fillId="0" borderId="1" xfId="0" applyNumberFormat="1" applyFont="1" applyBorder="1" applyAlignment="1">
      <alignment horizontal="center" vertical="center" wrapText="1"/>
    </xf>
    <xf numFmtId="176" fontId="9" fillId="2" borderId="1" xfId="0" applyNumberFormat="1" applyFont="1" applyFill="1" applyBorder="1" applyAlignment="1">
      <alignment horizontal="center" vertical="center" wrapText="1"/>
    </xf>
    <xf numFmtId="176" fontId="10" fillId="0" borderId="1" xfId="0" applyNumberFormat="1" applyFont="1" applyBorder="1" applyAlignment="1">
      <alignment horizontal="center" vertical="center" wrapText="1"/>
    </xf>
    <xf numFmtId="176" fontId="0" fillId="0" borderId="0" xfId="0" applyNumberFormat="1">
      <alignment vertical="center"/>
    </xf>
    <xf numFmtId="176" fontId="11" fillId="3" borderId="1" xfId="0" applyNumberFormat="1" applyFont="1" applyFill="1" applyBorder="1" applyAlignment="1">
      <alignment horizontal="left" vertical="top" wrapText="1"/>
    </xf>
    <xf numFmtId="176" fontId="11" fillId="0" borderId="1" xfId="0" applyNumberFormat="1" applyFont="1" applyBorder="1" applyAlignment="1">
      <alignment horizontal="center" vertical="center" wrapText="1"/>
    </xf>
    <xf numFmtId="176" fontId="0" fillId="0" borderId="0" xfId="0" applyNumberFormat="1" applyAlignment="1">
      <alignment horizontal="center" vertical="center"/>
    </xf>
    <xf numFmtId="176" fontId="0" fillId="0" borderId="1"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8" fillId="2" borderId="1" xfId="0" applyNumberFormat="1" applyFont="1" applyFill="1" applyBorder="1" applyAlignment="1">
      <alignment horizontal="center" vertical="center" wrapText="1"/>
    </xf>
    <xf numFmtId="176" fontId="5" fillId="0" borderId="1" xfId="0" applyNumberFormat="1" applyFont="1" applyBorder="1" applyAlignment="1">
      <alignment horizontal="left" vertical="center" wrapText="1"/>
    </xf>
    <xf numFmtId="176" fontId="10" fillId="0" borderId="1" xfId="0" applyNumberFormat="1" applyFont="1" applyBorder="1" applyAlignment="1">
      <alignment horizontal="center" vertical="center"/>
    </xf>
    <xf numFmtId="176" fontId="10" fillId="0" borderId="1" xfId="0" applyFont="1" applyBorder="1">
      <alignment vertical="center"/>
    </xf>
    <xf numFmtId="176" fontId="2" fillId="2" borderId="1" xfId="0" applyFont="1" applyFill="1" applyBorder="1" applyAlignment="1">
      <alignment horizontal="left" vertical="center" wrapText="1"/>
    </xf>
    <xf numFmtId="176" fontId="8" fillId="2" borderId="3" xfId="0" applyFont="1" applyFill="1" applyBorder="1" applyAlignment="1">
      <alignment horizontal="left" vertical="center" wrapText="1"/>
    </xf>
    <xf numFmtId="176" fontId="8" fillId="2" borderId="4" xfId="0" applyFont="1" applyFill="1" applyBorder="1" applyAlignment="1">
      <alignment horizontal="left" vertical="center" wrapText="1"/>
    </xf>
    <xf numFmtId="176" fontId="8" fillId="2" borderId="5" xfId="0" applyFont="1" applyFill="1" applyBorder="1" applyAlignment="1">
      <alignment horizontal="left" vertical="center" wrapText="1"/>
    </xf>
    <xf numFmtId="176" fontId="9" fillId="2" borderId="1" xfId="0" applyNumberFormat="1" applyFont="1" applyFill="1" applyBorder="1" applyAlignment="1">
      <alignment horizontal="left" vertical="center" wrapText="1"/>
    </xf>
  </cellXfs>
  <cellStyles count="3">
    <cellStyle name="常规" xfId="0" builtinId="0"/>
    <cellStyle name="常规 2" xfId="1"/>
    <cellStyle name="千位分隔" xfId="2"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8"/>
  <sheetViews>
    <sheetView view="pageBreakPreview" topLeftCell="A4" zoomScaleNormal="100" zoomScaleSheetLayoutView="100" workbookViewId="0">
      <selection activeCell="C5" sqref="A1:H8"/>
    </sheetView>
  </sheetViews>
  <sheetFormatPr defaultColWidth="5.75" defaultRowHeight="13.5"/>
  <cols>
    <col min="1" max="1" width="5.75" style="9" customWidth="1"/>
    <col min="2" max="2" width="17.375" style="2" bestFit="1" customWidth="1"/>
    <col min="3" max="3" width="38.375" style="2" customWidth="1"/>
    <col min="4" max="5" width="6.75" style="2" customWidth="1"/>
    <col min="6" max="6" width="11.875" style="9" customWidth="1"/>
    <col min="7" max="7" width="15.625" style="9" customWidth="1"/>
    <col min="8" max="8" width="20.75" style="2" customWidth="1"/>
    <col min="9" max="255" width="8.75" style="2" customWidth="1"/>
    <col min="256" max="16384" width="5.75" style="2"/>
  </cols>
  <sheetData>
    <row r="1" spans="1:8" ht="16.5">
      <c r="A1" s="10" t="s">
        <v>0</v>
      </c>
      <c r="B1" s="1" t="s">
        <v>1</v>
      </c>
      <c r="C1" s="1" t="s">
        <v>2</v>
      </c>
      <c r="D1" s="1" t="s">
        <v>3</v>
      </c>
      <c r="E1" s="1" t="s">
        <v>4</v>
      </c>
      <c r="F1" s="10" t="s">
        <v>5</v>
      </c>
      <c r="G1" s="10" t="s">
        <v>6</v>
      </c>
      <c r="H1" s="1" t="s">
        <v>7</v>
      </c>
    </row>
    <row r="2" spans="1:8" ht="16.5">
      <c r="A2" s="10" t="s">
        <v>13</v>
      </c>
      <c r="B2" s="35" t="s">
        <v>14</v>
      </c>
      <c r="C2" s="35"/>
      <c r="D2" s="35"/>
      <c r="E2" s="35"/>
      <c r="F2" s="35"/>
      <c r="G2" s="35"/>
      <c r="H2" s="35"/>
    </row>
    <row r="3" spans="1:8" ht="181.5">
      <c r="A3" s="29">
        <v>1</v>
      </c>
      <c r="B3" s="3" t="s">
        <v>9</v>
      </c>
      <c r="C3" s="4" t="s">
        <v>28</v>
      </c>
      <c r="D3" s="5">
        <v>2</v>
      </c>
      <c r="E3" s="6" t="s">
        <v>10</v>
      </c>
      <c r="F3" s="7">
        <v>53000</v>
      </c>
      <c r="G3" s="7">
        <f>D3*F3</f>
        <v>106000</v>
      </c>
      <c r="H3" s="8" t="s">
        <v>19</v>
      </c>
    </row>
    <row r="4" spans="1:8" ht="132">
      <c r="A4" s="29">
        <v>2</v>
      </c>
      <c r="B4" s="3" t="s">
        <v>16</v>
      </c>
      <c r="C4" s="4" t="s">
        <v>17</v>
      </c>
      <c r="D4" s="5">
        <f>D3</f>
        <v>2</v>
      </c>
      <c r="E4" s="6" t="s">
        <v>15</v>
      </c>
      <c r="F4" s="7">
        <v>5000</v>
      </c>
      <c r="G4" s="7">
        <f>D4*F4</f>
        <v>10000</v>
      </c>
      <c r="H4" s="32" t="s">
        <v>20</v>
      </c>
    </row>
    <row r="5" spans="1:8" s="17" customFormat="1" ht="66">
      <c r="A5" s="29">
        <v>3</v>
      </c>
      <c r="B5" s="13" t="s">
        <v>12</v>
      </c>
      <c r="C5" s="14" t="s">
        <v>21</v>
      </c>
      <c r="D5" s="15">
        <v>10</v>
      </c>
      <c r="E5" s="16" t="s">
        <v>8</v>
      </c>
      <c r="F5" s="18">
        <v>1000</v>
      </c>
      <c r="G5" s="18">
        <f>D5*F5</f>
        <v>10000</v>
      </c>
      <c r="H5" s="14"/>
    </row>
    <row r="6" spans="1:8" ht="16.5">
      <c r="A6" s="10" t="s">
        <v>18</v>
      </c>
      <c r="B6" s="35" t="s">
        <v>34</v>
      </c>
      <c r="C6" s="35"/>
      <c r="D6" s="35"/>
      <c r="E6" s="35"/>
      <c r="F6" s="35"/>
      <c r="G6" s="35"/>
      <c r="H6" s="35"/>
    </row>
    <row r="7" spans="1:8" s="17" customFormat="1" ht="66">
      <c r="A7" s="30">
        <v>1</v>
      </c>
      <c r="B7" s="3" t="s">
        <v>35</v>
      </c>
      <c r="C7" s="4" t="s">
        <v>36</v>
      </c>
      <c r="D7" s="5">
        <v>23</v>
      </c>
      <c r="E7" s="6" t="s">
        <v>10</v>
      </c>
      <c r="F7" s="19">
        <v>10000</v>
      </c>
      <c r="G7" s="19">
        <f>D7*F7</f>
        <v>230000</v>
      </c>
      <c r="H7" s="8"/>
    </row>
    <row r="8" spans="1:8" ht="16.5">
      <c r="A8" s="31"/>
      <c r="B8" s="36" t="s">
        <v>11</v>
      </c>
      <c r="C8" s="37"/>
      <c r="D8" s="37"/>
      <c r="E8" s="37"/>
      <c r="F8" s="38"/>
      <c r="G8" s="11">
        <f>SUM(G2:G7)</f>
        <v>356000</v>
      </c>
      <c r="H8" s="12"/>
    </row>
  </sheetData>
  <mergeCells count="3">
    <mergeCell ref="B2:H2"/>
    <mergeCell ref="B8:F8"/>
    <mergeCell ref="B6:H6"/>
  </mergeCells>
  <phoneticPr fontId="3"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E7"/>
  <sheetViews>
    <sheetView tabSelected="1" view="pageBreakPreview" zoomScaleNormal="100" zoomScaleSheetLayoutView="100" workbookViewId="0">
      <selection activeCell="C18" sqref="C18"/>
    </sheetView>
  </sheetViews>
  <sheetFormatPr defaultRowHeight="13.5"/>
  <cols>
    <col min="1" max="1" width="9" style="25"/>
    <col min="2" max="2" width="16.125" customWidth="1"/>
    <col min="3" max="3" width="80.625" style="25" customWidth="1"/>
    <col min="4" max="4" width="9" style="28"/>
  </cols>
  <sheetData>
    <row r="1" spans="1:5">
      <c r="A1" s="23" t="s">
        <v>0</v>
      </c>
      <c r="B1" s="20" t="s">
        <v>1</v>
      </c>
      <c r="C1" s="23" t="s">
        <v>22</v>
      </c>
      <c r="D1" s="23" t="s">
        <v>3</v>
      </c>
      <c r="E1" s="20" t="s">
        <v>4</v>
      </c>
    </row>
    <row r="2" spans="1:5">
      <c r="A2" s="39" t="s">
        <v>30</v>
      </c>
      <c r="B2" s="39"/>
      <c r="C2" s="39"/>
      <c r="D2" s="39"/>
      <c r="E2" s="39"/>
    </row>
    <row r="3" spans="1:5">
      <c r="A3" s="24">
        <v>1</v>
      </c>
      <c r="B3" s="21" t="s">
        <v>23</v>
      </c>
      <c r="C3" s="26" t="s">
        <v>37</v>
      </c>
      <c r="D3" s="27">
        <v>2</v>
      </c>
      <c r="E3" s="22" t="s">
        <v>10</v>
      </c>
    </row>
    <row r="4" spans="1:5" ht="108">
      <c r="A4" s="24">
        <v>2</v>
      </c>
      <c r="B4" s="21" t="s">
        <v>16</v>
      </c>
      <c r="C4" s="26" t="s">
        <v>29</v>
      </c>
      <c r="D4" s="27">
        <f>D3</f>
        <v>2</v>
      </c>
      <c r="E4" s="22" t="s">
        <v>24</v>
      </c>
    </row>
    <row r="5" spans="1:5" ht="156">
      <c r="A5" s="24">
        <v>3</v>
      </c>
      <c r="B5" s="21" t="s">
        <v>25</v>
      </c>
      <c r="C5" s="26" t="s">
        <v>26</v>
      </c>
      <c r="D5" s="27">
        <v>10</v>
      </c>
      <c r="E5" s="22" t="s">
        <v>27</v>
      </c>
    </row>
    <row r="6" spans="1:5" ht="14.25" customHeight="1">
      <c r="A6" s="39" t="s">
        <v>31</v>
      </c>
      <c r="B6" s="39"/>
      <c r="C6" s="39"/>
      <c r="D6" s="39"/>
      <c r="E6" s="39"/>
    </row>
    <row r="7" spans="1:5" ht="96">
      <c r="A7" s="24">
        <v>1</v>
      </c>
      <c r="B7" s="21" t="s">
        <v>32</v>
      </c>
      <c r="C7" s="26" t="s">
        <v>33</v>
      </c>
      <c r="D7" s="33">
        <v>23</v>
      </c>
      <c r="E7" s="34" t="s">
        <v>15</v>
      </c>
    </row>
  </sheetData>
  <mergeCells count="2">
    <mergeCell ref="A2:E2"/>
    <mergeCell ref="A6:E6"/>
  </mergeCells>
  <phoneticPr fontId="3" type="noConversion"/>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产品报价</vt:lpstr>
      <vt:lpstr>产品参数 </vt:lpstr>
      <vt:lpstr>产品报价!Print_Area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张琢</dc:creator>
  <cp:lastModifiedBy>Administrator</cp:lastModifiedBy>
  <cp:lastPrinted>2019-03-18T04:50:05Z</cp:lastPrinted>
  <dcterms:created xsi:type="dcterms:W3CDTF">2018-05-15T07:39:42Z</dcterms:created>
  <dcterms:modified xsi:type="dcterms:W3CDTF">2019-04-01T02:12:41Z</dcterms:modified>
</cp:coreProperties>
</file>